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Sheet1!$J$3:$J$30</definedName>
  </definedNames>
  <calcPr calcId="145621"/>
</workbook>
</file>

<file path=xl/calcChain.xml><?xml version="1.0" encoding="utf-8"?>
<calcChain xmlns="http://schemas.openxmlformats.org/spreadsheetml/2006/main">
  <c r="N31" i="1" l="1"/>
</calcChain>
</file>

<file path=xl/sharedStrings.xml><?xml version="1.0" encoding="utf-8"?>
<sst xmlns="http://schemas.openxmlformats.org/spreadsheetml/2006/main" count="395" uniqueCount="166">
  <si>
    <t>No</t>
  </si>
  <si>
    <r>
      <t>Kategori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Times New Roman"/>
        <family val="1"/>
      </rPr>
      <t>Institusi</t>
    </r>
  </si>
  <si>
    <t>No Kontrak DRTPM</t>
  </si>
  <si>
    <t>Tanggal Kontrak DRTPM</t>
  </si>
  <si>
    <t>No Kontrak Turunan</t>
  </si>
  <si>
    <t>Tanggal Kontrak Turunan</t>
  </si>
  <si>
    <t>Nomor Surat Tugas</t>
  </si>
  <si>
    <t>Tanggal Surat Tugas</t>
  </si>
  <si>
    <t>Nama Institusi</t>
  </si>
  <si>
    <t>Nama</t>
  </si>
  <si>
    <t>Fakultas</t>
  </si>
  <si>
    <t>Judul</t>
  </si>
  <si>
    <t>Dana (Rp)</t>
  </si>
  <si>
    <t>Skema</t>
  </si>
  <si>
    <t>Keterangan</t>
  </si>
  <si>
    <t>PTN</t>
  </si>
  <si>
    <t>Universitas Sam Ratulangi</t>
  </si>
  <si>
    <t>PPS-PTM</t>
  </si>
  <si>
    <t>PFR</t>
  </si>
  <si>
    <t>Tahun Ke-1 dari 1 Tahun</t>
  </si>
  <si>
    <t>DAFTAR PENERIMA PENDANAAN PROGRAM PENELITIAN YANG DIDANAI DPPM TAHUN ANGGARAN 2025</t>
  </si>
  <si>
    <t>AGNES LUTHERANI CHATARINA POLCAROL LAPIAN</t>
  </si>
  <si>
    <t>DEFNY SILVIA WEWENGKANG</t>
  </si>
  <si>
    <t>DESY MARIA HELENA MANTIRI</t>
  </si>
  <si>
    <t>DINGSE PANDIANGAN</t>
  </si>
  <si>
    <t>DONALD K MONINTJA</t>
  </si>
  <si>
    <t>EDI SURYANTO</t>
  </si>
  <si>
    <t>EDWIN LEONARDO APOLONIO NGANGI</t>
  </si>
  <si>
    <t>EVA LIENNEKE BAIDENG</t>
  </si>
  <si>
    <t>GERALD HENDRIK TAMUNTUAN</t>
  </si>
  <si>
    <t>GRACE SANGER</t>
  </si>
  <si>
    <t>HANNY FRANS SANGIAN</t>
  </si>
  <si>
    <t>HENRY FONDA ARITONANG</t>
  </si>
  <si>
    <t>JOHANNES ELIE XAVERIANO ROGI</t>
  </si>
  <si>
    <t>JULLIA TITALEY</t>
  </si>
  <si>
    <t>MALCKY MAKANAUNG TELLENG</t>
  </si>
  <si>
    <t>MEITA RUMBAYAN</t>
  </si>
  <si>
    <t>RATNA SIAHAAN</t>
  </si>
  <si>
    <t>RENE CHARLES KEPEL</t>
  </si>
  <si>
    <t>RICHARD EMMILY MARK F OSAK</t>
  </si>
  <si>
    <t>SANGKERTADI</t>
  </si>
  <si>
    <t>SHINTA JEANETTE CAMELIA WANGKE</t>
  </si>
  <si>
    <t>SRI SUDEWI</t>
  </si>
  <si>
    <t>STENLY TANGKUMAN</t>
  </si>
  <si>
    <t>TRINA EKAWATI TALLEI</t>
  </si>
  <si>
    <t>VANDA SELVANA KAMU</t>
  </si>
  <si>
    <t>NUPTK/NIDN</t>
  </si>
  <si>
    <t>PT-LP</t>
  </si>
  <si>
    <t>PT-LM</t>
  </si>
  <si>
    <t>Bioaktivitas dan Keamanan Produk Ikan Cakalang (Katsuwonus pelamis L) Asap dengan Penambahan Pigmen Fikoeritrin sebagai Pewarna Alami</t>
  </si>
  <si>
    <t>Karakterisasi Senyawa Aktif dari Alga Merah Berefek Kardioprotektor melalui Pengujian In-Vitro dan In-Vivo</t>
  </si>
  <si>
    <t>Formulasi, Standarisasi dan Uji Toksisitas Kronis Ektrak Gambir (Uncaria gambir) dan Pasote (Dysphania ambrosioides) Obat Untuk Tukak Lambung dan  Immunomodulator</t>
  </si>
  <si>
    <t>Karakterisasi kompleks pati sagu baruk dengan asam ferulat dari tongkol jagung dan evaluasi kandungan pati resisten dan aktivitas antioksidan</t>
  </si>
  <si>
    <t>Integrasi Bioinsektisida Bacillus thuringiensis Isolat Lokal dan Ekstrak Daun Pangi Pangium sp. Untuk Pengendalian Ulat Krop Kubis Crocidolomia binotalis</t>
  </si>
  <si>
    <t>Fungsionalisasi Permukaan Nanobiochar Tongkol Jagung (Zea mays L): Sintesis, karakterisasi dan Studi Adsorpsi Larutan Berair Antibiotik</t>
  </si>
  <si>
    <t>Penerapan NASA’s Prediction of Worldwide Energy Resources (NASA POWER) Sebagai Alat Bantu Pemetaan Perwilayahan Padi Sawah (Oryza sativa L) di Kabupaten Bolaang Mongondow</t>
  </si>
  <si>
    <t>Model Prediksi Spatio-Temporal Berbasis FCM  dan ConvLSTM  untuk Perubahan Luasan Mangrove Taman Nasional Bunaken dengan Data Sentinel</t>
  </si>
  <si>
    <t>KUALITAS HIJAUAN PAKAN DAN RASIO EKWIVALENSI LAHAN TUMPANGSARI RUMPUT GAJAH PAKCHONG DAN LEGUMINOSA INDIGOFERA  DI AREAL PERKEBUNAN KELAPA</t>
  </si>
  <si>
    <t>Interaksi Tipe Penggunaan/Penutupan Lahan Riparian dan DAS Ranoyapo Hulu terhadap Kualitas Air Sungai Ranoyapo, Kawasan Wallacea - Sulawesi Utara</t>
  </si>
  <si>
    <t>Fluorescence carbon dots/hidrogel nanokomposit sebagai smart agent dengan fungsi ganda pada proteksi terhadap bakteri dan akselerasi pada wound healing</t>
  </si>
  <si>
    <t>Perancangan Alat Prognosis Kesehatan Roda Gigi Berbasis Grey Model</t>
  </si>
  <si>
    <t>PEMANFAATAN RUMPUT LAUT SEBAGAI SEDIAAN OBAT DAN GARAM FUNGSIONAL ANTI HIPERKOLESTEROLEMIA DAN ANTIHYPERTENSI UNTUK PRODUK OLAHAN MAKANAN</t>
  </si>
  <si>
    <t>1143752653230103</t>
  </si>
  <si>
    <t>7541751652231043</t>
  </si>
  <si>
    <t>4533744645230123</t>
  </si>
  <si>
    <t>6352745646230103</t>
  </si>
  <si>
    <t>6556753654130113</t>
  </si>
  <si>
    <t>8056742643130063</t>
  </si>
  <si>
    <t>0138747648130143</t>
  </si>
  <si>
    <t>1942755656230192</t>
  </si>
  <si>
    <t>6838749650137162</t>
  </si>
  <si>
    <t>3441739640230062</t>
  </si>
  <si>
    <t>2354747648130093</t>
  </si>
  <si>
    <t>8539749650130103</t>
  </si>
  <si>
    <t>9352742643130063</t>
  </si>
  <si>
    <t>3050750651230123</t>
  </si>
  <si>
    <t>4649744645130092</t>
  </si>
  <si>
    <t>9851754655230082</t>
  </si>
  <si>
    <t>5856745646230082</t>
  </si>
  <si>
    <t>7650743644130072</t>
  </si>
  <si>
    <t>1656740641130062</t>
  </si>
  <si>
    <t>0009076104</t>
  </si>
  <si>
    <t>6244760661237113</t>
  </si>
  <si>
    <t>1234759660230153</t>
  </si>
  <si>
    <t>9247753654200003</t>
  </si>
  <si>
    <t>0840744645230102</t>
  </si>
  <si>
    <t>3237749650230143</t>
  </si>
  <si>
    <t>Ekonomi &amp; Bisnis</t>
  </si>
  <si>
    <t>MIPA</t>
  </si>
  <si>
    <t>Perikanan &amp; IK</t>
  </si>
  <si>
    <t>ISIP</t>
  </si>
  <si>
    <t>Pertanian</t>
  </si>
  <si>
    <t>Peternakan</t>
  </si>
  <si>
    <t>Teknik</t>
  </si>
  <si>
    <t>103/C3/DT.05.00/PL/2025</t>
  </si>
  <si>
    <t>28 Mei 2025</t>
  </si>
  <si>
    <t>2 Juni 2025</t>
  </si>
  <si>
    <t>316/UN12.13/LT/2025</t>
  </si>
  <si>
    <t>317/UN12.13/LT/2025</t>
  </si>
  <si>
    <t>318/UN12.13/LT/2025</t>
  </si>
  <si>
    <t>319/UN12.13/LT/2025</t>
  </si>
  <si>
    <t>320/UN12.13/LT/2025</t>
  </si>
  <si>
    <t>321/UN12.13/LT/2025</t>
  </si>
  <si>
    <t>322/UN12.13/LT/2025</t>
  </si>
  <si>
    <t>323/UN12.13/LT/2025</t>
  </si>
  <si>
    <t>324/UN12.13/LT/2025</t>
  </si>
  <si>
    <t>325/UN12.13/LT/2025</t>
  </si>
  <si>
    <t>326/UN12.13/LT/2025</t>
  </si>
  <si>
    <t>327/UN12.13/LT/2025</t>
  </si>
  <si>
    <t>328/UN12.13/LT/2025</t>
  </si>
  <si>
    <t>329/UN12.13/LT/2025</t>
  </si>
  <si>
    <t>330/UN12.13/LT/2025</t>
  </si>
  <si>
    <t>331/UN12.13/LT/2025</t>
  </si>
  <si>
    <t>332/UN12.13/LT/2025</t>
  </si>
  <si>
    <t>333/UN12.13/LT/2025</t>
  </si>
  <si>
    <t>334/UN12.13/LT/2025</t>
  </si>
  <si>
    <t>335/UN12.13/LT/2025</t>
  </si>
  <si>
    <t>336/UN12.13/LT/2025</t>
  </si>
  <si>
    <t>337/UN12.13/LT/2025</t>
  </si>
  <si>
    <t>338/UN12.13/LT/2025</t>
  </si>
  <si>
    <t>339/UN12.13/LT/2025</t>
  </si>
  <si>
    <t>340/UN12.13/LT/2025</t>
  </si>
  <si>
    <t>341/UN12.13/LT/2025</t>
  </si>
  <si>
    <t>342/UN12.13/LT/2025</t>
  </si>
  <si>
    <t xml:space="preserve">Aplikasi Bahan Bakar Campuran Etanol Berair-Bensin-Metil Ester Satu Fasa di Atas Suhu Ruang untuk Generator Listrik
</t>
  </si>
  <si>
    <t xml:space="preserve">Model Integrasi Smart Tourism Berbasis Digitalisasi untuk Penguatan UMKM Wisata Bahari dan Keberlanjutan di KEK Likupang
</t>
  </si>
  <si>
    <t xml:space="preserve">Eksplorasi Bakteri Halotoleran Penghasil Hidrolase sebagai Sumber Bakteriosin untuk Mendukung Upaya Penanggulangan Resistensi Antibiotik
</t>
  </si>
  <si>
    <t xml:space="preserve">Menjaga Batas, Merawat Inklusi: Pengarusutamaan GEDSI dalam Tata Kelola Desa di Kabupaten Kepulauan Talaud
</t>
  </si>
  <si>
    <t xml:space="preserve">Domestikasi rumput laut Pterocladia lucida (Rhodophyta): Kandidat Bioenergi
</t>
  </si>
  <si>
    <t xml:space="preserve">Analisis Sumber dan Mekanisme Pembentukan Lumpur Vulkanik Lahendong Menggunakan Metode Kemagnetan Batuan dan Fisika-Geokimia
</t>
  </si>
  <si>
    <t xml:space="preserve">Pengembangan Purwarupa Teknologi Pompa Air Tenaga Surya dengan Smart Irrigation untuk Kemandirian Energi, Pangan dan Air
</t>
  </si>
  <si>
    <t xml:space="preserve">Biodiversitas Makroalga dan Senyawa-Senyawa Fitokimia di Perairan Pesisir Timur Kabupaten Minahasa, Sulawesi Utara
</t>
  </si>
  <si>
    <t xml:space="preserve">Produktivitas dan Profitabilitas Usahatani Sistem Integrasi Sapi dan Kelapa (SISKA) Berkelanjutan di Lahan Perusahaan Perkebunan Kelapa
</t>
  </si>
  <si>
    <t xml:space="preserve">Pemodelan Terpadu Efisiensi Energi Panas dan Pencahayaan Gedung Berbasis Utama Sifat Termal dan Optik Material Kaca Selubung Bangunan
</t>
  </si>
  <si>
    <t xml:space="preserve">Desain Model Rantai Pasok Adaptif Menggunakan Peran Strategis Artificial Intelligence, Integrasi Digital, dan Praktik Green Supply Chain
</t>
  </si>
  <si>
    <t xml:space="preserve">Analisis in Silico Senyawa Bioaktif dari Buah Ficus minahassae terhadap Mutasi L858R Reseptor EGFR pada Kanker Paru
</t>
  </si>
  <si>
    <t xml:space="preserve">Optimasi Formulasi Prototipe Minuman Fungsional Berbasis Mikrohijauan Brokoli dan Protein Whey untuk Mendukung Pencegahan Stunting
</t>
  </si>
  <si>
    <t xml:space="preserve">Green Synthesis BioGrafena dari Limbah Jagung (Zea mays L) dan Analisis Aktivitasnya sebagai Antikanker
</t>
  </si>
  <si>
    <t>3 Juni 2025</t>
  </si>
  <si>
    <t>365/UN12.13/LT/2025</t>
  </si>
  <si>
    <t>366/UN12.13/LT/2025</t>
  </si>
  <si>
    <t>367/UN12.13/LT/2025</t>
  </si>
  <si>
    <t>368/UN12.13/LT/2025</t>
  </si>
  <si>
    <t>369/UN12.13/LT/2025</t>
  </si>
  <si>
    <t>370/UN12.13/LT/2025</t>
  </si>
  <si>
    <t>371/UN12.13/LT/2025</t>
  </si>
  <si>
    <t>372/UN12.13/LT/2025</t>
  </si>
  <si>
    <t>373/UN12.13/LT/2025</t>
  </si>
  <si>
    <t>374/UN12.13/LT/2025</t>
  </si>
  <si>
    <t>375/UN12.13/LT/2025</t>
  </si>
  <si>
    <t>376/UN12.13/LT/2025</t>
  </si>
  <si>
    <t>377/UN12.13/LT/2025</t>
  </si>
  <si>
    <t>378/UN12.13/LT/2025</t>
  </si>
  <si>
    <t>379/UN12.13/LT/2025</t>
  </si>
  <si>
    <t>380/UN12.13/LT/2025</t>
  </si>
  <si>
    <t>381/UN12.13/LT/2025</t>
  </si>
  <si>
    <t>382/UN12.13/LT/2025</t>
  </si>
  <si>
    <t>383/UN12.13/LT/2025</t>
  </si>
  <si>
    <t>384/UN12.13/LT/2025</t>
  </si>
  <si>
    <t>385/UN12.13/LT/2025</t>
  </si>
  <si>
    <t>386/UN12.13/LT/2025</t>
  </si>
  <si>
    <t>387/UN12.13/LT/2025</t>
  </si>
  <si>
    <t>388/UN12.13/LT/2025</t>
  </si>
  <si>
    <t>389/UN12.13/LT/2025</t>
  </si>
  <si>
    <t>390/UN12.13/LT/2025</t>
  </si>
  <si>
    <t>391/UN12.13/LT/2025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</si>
</sst>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12" fontId="4" fillId="0" borderId="1" xfId="0" applyNumberFormat="1" applyFont="1" applyBorder="1" applyAlignment="1">
      <alignment horizontal="center" vertical="center"/>
    </xf>
    <xf numFmtId="15" fontId="4" fillId="0" borderId="1" xfId="0" quotePrefix="1" applyNumberFormat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3" fontId="5" fillId="0" borderId="0" xfId="0" applyNumberFormat="1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C1" workbookViewId="0">
      <selection activeCell="K5" sqref="K5"/>
    </sheetView>
  </sheetViews>
  <sheetFormatPr defaultRowHeight="15" x14ac:dyDescent="0.25"/>
  <cols>
    <col min="1" max="1" width="6.28515625" customWidth="1"/>
    <col min="2" max="2" width="17" customWidth="1"/>
    <col min="3" max="3" width="22.42578125" customWidth="1"/>
    <col min="4" max="4" width="22.85546875" customWidth="1"/>
    <col min="5" max="5" width="21.42578125" customWidth="1"/>
    <col min="6" max="6" width="23.85546875" customWidth="1"/>
    <col min="7" max="7" width="20.5703125" customWidth="1"/>
    <col min="8" max="8" width="19.7109375" customWidth="1"/>
    <col min="9" max="9" width="23.85546875" customWidth="1"/>
    <col min="10" max="10" width="32.28515625" customWidth="1"/>
    <col min="11" max="11" width="18" customWidth="1"/>
    <col min="12" max="12" width="18.7109375" customWidth="1"/>
    <col min="13" max="13" width="98.85546875" customWidth="1"/>
    <col min="14" max="14" width="26" customWidth="1"/>
    <col min="15" max="15" width="14" customWidth="1"/>
    <col min="16" max="16" width="26.5703125" customWidth="1"/>
  </cols>
  <sheetData>
    <row r="1" spans="1:16" ht="15.75" x14ac:dyDescent="0.2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3" spans="1:1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7" t="s">
        <v>9</v>
      </c>
      <c r="K3" s="1" t="s">
        <v>10</v>
      </c>
      <c r="L3" s="1" t="s">
        <v>46</v>
      </c>
      <c r="M3" s="1" t="s">
        <v>11</v>
      </c>
      <c r="N3" s="1" t="s">
        <v>12</v>
      </c>
      <c r="O3" s="1" t="s">
        <v>13</v>
      </c>
      <c r="P3" s="1" t="s">
        <v>14</v>
      </c>
    </row>
    <row r="4" spans="1:16" ht="38.25" x14ac:dyDescent="0.25">
      <c r="A4" s="2">
        <v>1</v>
      </c>
      <c r="B4" s="2" t="s">
        <v>15</v>
      </c>
      <c r="C4" s="2" t="s">
        <v>94</v>
      </c>
      <c r="D4" s="3" t="s">
        <v>95</v>
      </c>
      <c r="E4" s="4" t="s">
        <v>97</v>
      </c>
      <c r="F4" s="3" t="s">
        <v>96</v>
      </c>
      <c r="G4" s="4" t="s">
        <v>139</v>
      </c>
      <c r="H4" s="5" t="s">
        <v>138</v>
      </c>
      <c r="I4" s="15" t="s">
        <v>16</v>
      </c>
      <c r="J4" s="19" t="s">
        <v>21</v>
      </c>
      <c r="K4" s="16" t="s">
        <v>87</v>
      </c>
      <c r="L4" s="6" t="s">
        <v>62</v>
      </c>
      <c r="M4" s="9" t="s">
        <v>125</v>
      </c>
      <c r="N4" s="12">
        <v>122570000</v>
      </c>
      <c r="O4" s="2" t="s">
        <v>18</v>
      </c>
      <c r="P4" s="7" t="s">
        <v>19</v>
      </c>
    </row>
    <row r="5" spans="1:16" ht="39" x14ac:dyDescent="0.25">
      <c r="A5" s="2">
        <v>2</v>
      </c>
      <c r="B5" s="2" t="s">
        <v>15</v>
      </c>
      <c r="C5" s="2" t="s">
        <v>94</v>
      </c>
      <c r="D5" s="3" t="s">
        <v>95</v>
      </c>
      <c r="E5" s="4" t="s">
        <v>98</v>
      </c>
      <c r="F5" s="3" t="s">
        <v>96</v>
      </c>
      <c r="G5" s="4" t="s">
        <v>140</v>
      </c>
      <c r="H5" s="5" t="s">
        <v>138</v>
      </c>
      <c r="I5" s="15" t="s">
        <v>16</v>
      </c>
      <c r="J5" s="19" t="s">
        <v>22</v>
      </c>
      <c r="K5" s="16" t="s">
        <v>88</v>
      </c>
      <c r="L5" s="8" t="s">
        <v>63</v>
      </c>
      <c r="M5" s="10" t="s">
        <v>126</v>
      </c>
      <c r="N5" s="13">
        <v>119380000</v>
      </c>
      <c r="O5" s="2" t="s">
        <v>18</v>
      </c>
      <c r="P5" s="7" t="s">
        <v>19</v>
      </c>
    </row>
    <row r="6" spans="1:16" ht="26.25" x14ac:dyDescent="0.25">
      <c r="A6" s="2">
        <v>3</v>
      </c>
      <c r="B6" s="2" t="s">
        <v>15</v>
      </c>
      <c r="C6" s="2" t="s">
        <v>94</v>
      </c>
      <c r="D6" s="3" t="s">
        <v>95</v>
      </c>
      <c r="E6" s="4" t="s">
        <v>99</v>
      </c>
      <c r="F6" s="3" t="s">
        <v>96</v>
      </c>
      <c r="G6" s="4" t="s">
        <v>141</v>
      </c>
      <c r="H6" s="5" t="s">
        <v>138</v>
      </c>
      <c r="I6" s="15" t="s">
        <v>16</v>
      </c>
      <c r="J6" s="19" t="s">
        <v>23</v>
      </c>
      <c r="K6" s="16" t="s">
        <v>89</v>
      </c>
      <c r="L6" s="8" t="s">
        <v>64</v>
      </c>
      <c r="M6" s="10" t="s">
        <v>49</v>
      </c>
      <c r="N6" s="13">
        <v>37560000</v>
      </c>
      <c r="O6" s="2" t="s">
        <v>17</v>
      </c>
      <c r="P6" s="7" t="s">
        <v>19</v>
      </c>
    </row>
    <row r="7" spans="1:16" x14ac:dyDescent="0.25">
      <c r="A7" s="2">
        <v>4</v>
      </c>
      <c r="B7" s="2" t="s">
        <v>15</v>
      </c>
      <c r="C7" s="2" t="s">
        <v>94</v>
      </c>
      <c r="D7" s="3" t="s">
        <v>95</v>
      </c>
      <c r="E7" s="4" t="s">
        <v>100</v>
      </c>
      <c r="F7" s="3" t="s">
        <v>96</v>
      </c>
      <c r="G7" s="4" t="s">
        <v>142</v>
      </c>
      <c r="H7" s="5" t="s">
        <v>138</v>
      </c>
      <c r="I7" s="15" t="s">
        <v>16</v>
      </c>
      <c r="J7" s="19" t="s">
        <v>23</v>
      </c>
      <c r="K7" s="16" t="s">
        <v>89</v>
      </c>
      <c r="L7" s="8" t="s">
        <v>64</v>
      </c>
      <c r="M7" s="10" t="s">
        <v>50</v>
      </c>
      <c r="N7" s="13">
        <v>83760000</v>
      </c>
      <c r="O7" s="2" t="s">
        <v>18</v>
      </c>
      <c r="P7" s="7" t="s">
        <v>19</v>
      </c>
    </row>
    <row r="8" spans="1:16" ht="26.25" x14ac:dyDescent="0.25">
      <c r="A8" s="2">
        <v>5</v>
      </c>
      <c r="B8" s="2" t="s">
        <v>15</v>
      </c>
      <c r="C8" s="2" t="s">
        <v>94</v>
      </c>
      <c r="D8" s="3" t="s">
        <v>95</v>
      </c>
      <c r="E8" s="4" t="s">
        <v>101</v>
      </c>
      <c r="F8" s="3" t="s">
        <v>96</v>
      </c>
      <c r="G8" s="4" t="s">
        <v>143</v>
      </c>
      <c r="H8" s="5" t="s">
        <v>138</v>
      </c>
      <c r="I8" s="15" t="s">
        <v>16</v>
      </c>
      <c r="J8" s="19" t="s">
        <v>24</v>
      </c>
      <c r="K8" s="16" t="s">
        <v>88</v>
      </c>
      <c r="L8" s="8" t="s">
        <v>65</v>
      </c>
      <c r="M8" s="10" t="s">
        <v>51</v>
      </c>
      <c r="N8" s="13">
        <v>417300000</v>
      </c>
      <c r="O8" s="2" t="s">
        <v>47</v>
      </c>
      <c r="P8" s="7" t="s">
        <v>19</v>
      </c>
    </row>
    <row r="9" spans="1:16" ht="26.25" x14ac:dyDescent="0.25">
      <c r="A9" s="2">
        <v>6</v>
      </c>
      <c r="B9" s="2" t="s">
        <v>15</v>
      </c>
      <c r="C9" s="2" t="s">
        <v>94</v>
      </c>
      <c r="D9" s="3" t="s">
        <v>95</v>
      </c>
      <c r="E9" s="4" t="s">
        <v>102</v>
      </c>
      <c r="F9" s="3" t="s">
        <v>96</v>
      </c>
      <c r="G9" s="4" t="s">
        <v>144</v>
      </c>
      <c r="H9" s="5" t="s">
        <v>138</v>
      </c>
      <c r="I9" s="15" t="s">
        <v>16</v>
      </c>
      <c r="J9" s="19" t="s">
        <v>25</v>
      </c>
      <c r="K9" s="16" t="s">
        <v>90</v>
      </c>
      <c r="L9" s="8" t="s">
        <v>66</v>
      </c>
      <c r="M9" s="10" t="s">
        <v>127</v>
      </c>
      <c r="N9" s="13">
        <v>90280000</v>
      </c>
      <c r="O9" s="2" t="s">
        <v>18</v>
      </c>
      <c r="P9" s="7" t="s">
        <v>19</v>
      </c>
    </row>
    <row r="10" spans="1:16" ht="26.25" x14ac:dyDescent="0.25">
      <c r="A10" s="2">
        <v>7</v>
      </c>
      <c r="B10" s="2" t="s">
        <v>15</v>
      </c>
      <c r="C10" s="2" t="s">
        <v>94</v>
      </c>
      <c r="D10" s="3" t="s">
        <v>95</v>
      </c>
      <c r="E10" s="4" t="s">
        <v>103</v>
      </c>
      <c r="F10" s="3" t="s">
        <v>96</v>
      </c>
      <c r="G10" s="4" t="s">
        <v>145</v>
      </c>
      <c r="H10" s="5" t="s">
        <v>138</v>
      </c>
      <c r="I10" s="15" t="s">
        <v>16</v>
      </c>
      <c r="J10" s="19" t="s">
        <v>26</v>
      </c>
      <c r="K10" s="16" t="s">
        <v>88</v>
      </c>
      <c r="L10" s="8" t="s">
        <v>67</v>
      </c>
      <c r="M10" s="10" t="s">
        <v>52</v>
      </c>
      <c r="N10" s="13">
        <v>112250000</v>
      </c>
      <c r="O10" s="2" t="s">
        <v>18</v>
      </c>
      <c r="P10" s="7" t="s">
        <v>19</v>
      </c>
    </row>
    <row r="11" spans="1:16" ht="26.25" x14ac:dyDescent="0.25">
      <c r="A11" s="2">
        <v>8</v>
      </c>
      <c r="B11" s="2" t="s">
        <v>15</v>
      </c>
      <c r="C11" s="2" t="s">
        <v>94</v>
      </c>
      <c r="D11" s="3" t="s">
        <v>95</v>
      </c>
      <c r="E11" s="4" t="s">
        <v>104</v>
      </c>
      <c r="F11" s="3" t="s">
        <v>96</v>
      </c>
      <c r="G11" s="4" t="s">
        <v>146</v>
      </c>
      <c r="H11" s="5" t="s">
        <v>138</v>
      </c>
      <c r="I11" s="15" t="s">
        <v>16</v>
      </c>
      <c r="J11" s="19" t="s">
        <v>27</v>
      </c>
      <c r="K11" s="16" t="s">
        <v>89</v>
      </c>
      <c r="L11" s="8" t="s">
        <v>68</v>
      </c>
      <c r="M11" s="10" t="s">
        <v>128</v>
      </c>
      <c r="N11" s="13">
        <v>118490000</v>
      </c>
      <c r="O11" s="2" t="s">
        <v>18</v>
      </c>
      <c r="P11" s="7" t="s">
        <v>19</v>
      </c>
    </row>
    <row r="12" spans="1:16" ht="26.25" x14ac:dyDescent="0.25">
      <c r="A12" s="2">
        <v>9</v>
      </c>
      <c r="B12" s="2" t="s">
        <v>15</v>
      </c>
      <c r="C12" s="2" t="s">
        <v>94</v>
      </c>
      <c r="D12" s="3" t="s">
        <v>95</v>
      </c>
      <c r="E12" s="4" t="s">
        <v>105</v>
      </c>
      <c r="F12" s="3" t="s">
        <v>96</v>
      </c>
      <c r="G12" s="4" t="s">
        <v>147</v>
      </c>
      <c r="H12" s="5" t="s">
        <v>138</v>
      </c>
      <c r="I12" s="15" t="s">
        <v>16</v>
      </c>
      <c r="J12" s="19" t="s">
        <v>28</v>
      </c>
      <c r="K12" s="16" t="s">
        <v>88</v>
      </c>
      <c r="L12" s="8" t="s">
        <v>69</v>
      </c>
      <c r="M12" s="10" t="s">
        <v>53</v>
      </c>
      <c r="N12" s="13">
        <v>130510000</v>
      </c>
      <c r="O12" s="2" t="s">
        <v>18</v>
      </c>
      <c r="P12" s="7" t="s">
        <v>19</v>
      </c>
    </row>
    <row r="13" spans="1:16" ht="39" x14ac:dyDescent="0.25">
      <c r="A13" s="2">
        <v>10</v>
      </c>
      <c r="B13" s="2" t="s">
        <v>15</v>
      </c>
      <c r="C13" s="2" t="s">
        <v>94</v>
      </c>
      <c r="D13" s="3" t="s">
        <v>95</v>
      </c>
      <c r="E13" s="4" t="s">
        <v>106</v>
      </c>
      <c r="F13" s="3" t="s">
        <v>96</v>
      </c>
      <c r="G13" s="4" t="s">
        <v>148</v>
      </c>
      <c r="H13" s="5" t="s">
        <v>138</v>
      </c>
      <c r="I13" s="15" t="s">
        <v>16</v>
      </c>
      <c r="J13" s="19" t="s">
        <v>29</v>
      </c>
      <c r="K13" s="16" t="s">
        <v>88</v>
      </c>
      <c r="L13" s="8" t="s">
        <v>70</v>
      </c>
      <c r="M13" s="10" t="s">
        <v>129</v>
      </c>
      <c r="N13" s="13">
        <v>100590000</v>
      </c>
      <c r="O13" s="2" t="s">
        <v>18</v>
      </c>
      <c r="P13" s="7" t="s">
        <v>19</v>
      </c>
    </row>
    <row r="14" spans="1:16" ht="26.25" x14ac:dyDescent="0.25">
      <c r="A14" s="2">
        <v>11</v>
      </c>
      <c r="B14" s="2" t="s">
        <v>15</v>
      </c>
      <c r="C14" s="2" t="s">
        <v>94</v>
      </c>
      <c r="D14" s="3" t="s">
        <v>95</v>
      </c>
      <c r="E14" s="4" t="s">
        <v>107</v>
      </c>
      <c r="F14" s="3" t="s">
        <v>96</v>
      </c>
      <c r="G14" s="4" t="s">
        <v>149</v>
      </c>
      <c r="H14" s="5" t="s">
        <v>138</v>
      </c>
      <c r="I14" s="15" t="s">
        <v>16</v>
      </c>
      <c r="J14" s="19" t="s">
        <v>30</v>
      </c>
      <c r="K14" s="16" t="s">
        <v>89</v>
      </c>
      <c r="L14" s="8" t="s">
        <v>71</v>
      </c>
      <c r="M14" s="10" t="s">
        <v>61</v>
      </c>
      <c r="N14" s="13">
        <v>205660000</v>
      </c>
      <c r="O14" s="2" t="s">
        <v>48</v>
      </c>
      <c r="P14" s="7" t="s">
        <v>19</v>
      </c>
    </row>
    <row r="15" spans="1:16" ht="26.25" x14ac:dyDescent="0.25">
      <c r="A15" s="2">
        <v>12</v>
      </c>
      <c r="B15" s="2" t="s">
        <v>15</v>
      </c>
      <c r="C15" s="2" t="s">
        <v>94</v>
      </c>
      <c r="D15" s="3" t="s">
        <v>95</v>
      </c>
      <c r="E15" s="4" t="s">
        <v>108</v>
      </c>
      <c r="F15" s="3" t="s">
        <v>96</v>
      </c>
      <c r="G15" s="4" t="s">
        <v>150</v>
      </c>
      <c r="H15" s="5" t="s">
        <v>138</v>
      </c>
      <c r="I15" s="15" t="s">
        <v>16</v>
      </c>
      <c r="J15" s="19" t="s">
        <v>31</v>
      </c>
      <c r="K15" s="16" t="s">
        <v>88</v>
      </c>
      <c r="L15" s="8" t="s">
        <v>72</v>
      </c>
      <c r="M15" s="10" t="s">
        <v>124</v>
      </c>
      <c r="N15" s="13">
        <v>371550000</v>
      </c>
      <c r="O15" s="2" t="s">
        <v>47</v>
      </c>
      <c r="P15" s="7" t="s">
        <v>19</v>
      </c>
    </row>
    <row r="16" spans="1:16" ht="26.25" x14ac:dyDescent="0.25">
      <c r="A16" s="2">
        <v>13</v>
      </c>
      <c r="B16" s="2" t="s">
        <v>15</v>
      </c>
      <c r="C16" s="2" t="s">
        <v>94</v>
      </c>
      <c r="D16" s="3" t="s">
        <v>95</v>
      </c>
      <c r="E16" s="4" t="s">
        <v>109</v>
      </c>
      <c r="F16" s="3" t="s">
        <v>96</v>
      </c>
      <c r="G16" s="4" t="s">
        <v>151</v>
      </c>
      <c r="H16" s="5" t="s">
        <v>138</v>
      </c>
      <c r="I16" s="15" t="s">
        <v>16</v>
      </c>
      <c r="J16" s="19" t="s">
        <v>32</v>
      </c>
      <c r="K16" s="16" t="s">
        <v>88</v>
      </c>
      <c r="L16" s="8" t="s">
        <v>73</v>
      </c>
      <c r="M16" s="10" t="s">
        <v>54</v>
      </c>
      <c r="N16" s="13">
        <v>126930000</v>
      </c>
      <c r="O16" s="2" t="s">
        <v>18</v>
      </c>
      <c r="P16" s="7" t="s">
        <v>19</v>
      </c>
    </row>
    <row r="17" spans="1:16" ht="26.25" x14ac:dyDescent="0.25">
      <c r="A17" s="2">
        <v>14</v>
      </c>
      <c r="B17" s="2" t="s">
        <v>15</v>
      </c>
      <c r="C17" s="2" t="s">
        <v>94</v>
      </c>
      <c r="D17" s="3" t="s">
        <v>95</v>
      </c>
      <c r="E17" s="4" t="s">
        <v>110</v>
      </c>
      <c r="F17" s="3" t="s">
        <v>96</v>
      </c>
      <c r="G17" s="4" t="s">
        <v>152</v>
      </c>
      <c r="H17" s="5" t="s">
        <v>138</v>
      </c>
      <c r="I17" s="15" t="s">
        <v>16</v>
      </c>
      <c r="J17" s="19" t="s">
        <v>33</v>
      </c>
      <c r="K17" s="16" t="s">
        <v>91</v>
      </c>
      <c r="L17" s="8" t="s">
        <v>74</v>
      </c>
      <c r="M17" s="10" t="s">
        <v>55</v>
      </c>
      <c r="N17" s="13">
        <v>25260000</v>
      </c>
      <c r="O17" s="2" t="s">
        <v>17</v>
      </c>
      <c r="P17" s="7" t="s">
        <v>19</v>
      </c>
    </row>
    <row r="18" spans="1:16" ht="26.25" x14ac:dyDescent="0.25">
      <c r="A18" s="2">
        <v>15</v>
      </c>
      <c r="B18" s="2" t="s">
        <v>15</v>
      </c>
      <c r="C18" s="2" t="s">
        <v>94</v>
      </c>
      <c r="D18" s="3" t="s">
        <v>95</v>
      </c>
      <c r="E18" s="4" t="s">
        <v>111</v>
      </c>
      <c r="F18" s="3" t="s">
        <v>96</v>
      </c>
      <c r="G18" s="4" t="s">
        <v>153</v>
      </c>
      <c r="H18" s="5" t="s">
        <v>138</v>
      </c>
      <c r="I18" s="15" t="s">
        <v>16</v>
      </c>
      <c r="J18" s="19" t="s">
        <v>34</v>
      </c>
      <c r="K18" s="16" t="s">
        <v>88</v>
      </c>
      <c r="L18" s="8" t="s">
        <v>75</v>
      </c>
      <c r="M18" s="10" t="s">
        <v>56</v>
      </c>
      <c r="N18" s="13">
        <v>113010000</v>
      </c>
      <c r="O18" s="2" t="s">
        <v>18</v>
      </c>
      <c r="P18" s="7" t="s">
        <v>19</v>
      </c>
    </row>
    <row r="19" spans="1:16" ht="26.25" x14ac:dyDescent="0.25">
      <c r="A19" s="2">
        <v>16</v>
      </c>
      <c r="B19" s="2" t="s">
        <v>15</v>
      </c>
      <c r="C19" s="2" t="s">
        <v>94</v>
      </c>
      <c r="D19" s="3" t="s">
        <v>95</v>
      </c>
      <c r="E19" s="4" t="s">
        <v>112</v>
      </c>
      <c r="F19" s="3" t="s">
        <v>96</v>
      </c>
      <c r="G19" s="4" t="s">
        <v>154</v>
      </c>
      <c r="H19" s="5" t="s">
        <v>138</v>
      </c>
      <c r="I19" s="15" t="s">
        <v>16</v>
      </c>
      <c r="J19" s="19" t="s">
        <v>35</v>
      </c>
      <c r="K19" s="16" t="s">
        <v>92</v>
      </c>
      <c r="L19" s="8" t="s">
        <v>76</v>
      </c>
      <c r="M19" s="10" t="s">
        <v>57</v>
      </c>
      <c r="N19" s="13">
        <v>100210000</v>
      </c>
      <c r="O19" s="2" t="s">
        <v>18</v>
      </c>
      <c r="P19" s="7" t="s">
        <v>19</v>
      </c>
    </row>
    <row r="20" spans="1:16" ht="39" x14ac:dyDescent="0.25">
      <c r="A20" s="2">
        <v>17</v>
      </c>
      <c r="B20" s="2" t="s">
        <v>15</v>
      </c>
      <c r="C20" s="2" t="s">
        <v>94</v>
      </c>
      <c r="D20" s="3" t="s">
        <v>95</v>
      </c>
      <c r="E20" s="4" t="s">
        <v>113</v>
      </c>
      <c r="F20" s="3" t="s">
        <v>96</v>
      </c>
      <c r="G20" s="4" t="s">
        <v>155</v>
      </c>
      <c r="H20" s="5" t="s">
        <v>138</v>
      </c>
      <c r="I20" s="15" t="s">
        <v>16</v>
      </c>
      <c r="J20" s="19" t="s">
        <v>36</v>
      </c>
      <c r="K20" s="16" t="s">
        <v>93</v>
      </c>
      <c r="L20" s="8" t="s">
        <v>77</v>
      </c>
      <c r="M20" s="10" t="s">
        <v>130</v>
      </c>
      <c r="N20" s="13">
        <v>185770000</v>
      </c>
      <c r="O20" s="2" t="s">
        <v>48</v>
      </c>
      <c r="P20" s="7" t="s">
        <v>19</v>
      </c>
    </row>
    <row r="21" spans="1:16" ht="26.25" x14ac:dyDescent="0.25">
      <c r="A21" s="2">
        <v>18</v>
      </c>
      <c r="B21" s="2" t="s">
        <v>15</v>
      </c>
      <c r="C21" s="2" t="s">
        <v>94</v>
      </c>
      <c r="D21" s="3" t="s">
        <v>95</v>
      </c>
      <c r="E21" s="4" t="s">
        <v>114</v>
      </c>
      <c r="F21" s="3" t="s">
        <v>96</v>
      </c>
      <c r="G21" s="4" t="s">
        <v>156</v>
      </c>
      <c r="H21" s="5" t="s">
        <v>138</v>
      </c>
      <c r="I21" s="15" t="s">
        <v>16</v>
      </c>
      <c r="J21" s="19" t="s">
        <v>37</v>
      </c>
      <c r="K21" s="16" t="s">
        <v>88</v>
      </c>
      <c r="L21" s="8" t="s">
        <v>78</v>
      </c>
      <c r="M21" s="10" t="s">
        <v>58</v>
      </c>
      <c r="N21" s="13">
        <v>134190000</v>
      </c>
      <c r="O21" s="2" t="s">
        <v>18</v>
      </c>
      <c r="P21" s="7" t="s">
        <v>19</v>
      </c>
    </row>
    <row r="22" spans="1:16" ht="25.5" x14ac:dyDescent="0.25">
      <c r="A22" s="2">
        <v>19</v>
      </c>
      <c r="B22" s="2" t="s">
        <v>15</v>
      </c>
      <c r="C22" s="2" t="s">
        <v>94</v>
      </c>
      <c r="D22" s="3" t="s">
        <v>95</v>
      </c>
      <c r="E22" s="4" t="s">
        <v>115</v>
      </c>
      <c r="F22" s="3" t="s">
        <v>96</v>
      </c>
      <c r="G22" s="4" t="s">
        <v>157</v>
      </c>
      <c r="H22" s="5" t="s">
        <v>138</v>
      </c>
      <c r="I22" s="15" t="s">
        <v>16</v>
      </c>
      <c r="J22" s="19" t="s">
        <v>38</v>
      </c>
      <c r="K22" s="16" t="s">
        <v>89</v>
      </c>
      <c r="L22" s="8" t="s">
        <v>79</v>
      </c>
      <c r="M22" s="9" t="s">
        <v>131</v>
      </c>
      <c r="N22" s="13">
        <v>128060000</v>
      </c>
      <c r="O22" s="2" t="s">
        <v>18</v>
      </c>
      <c r="P22" s="7" t="s">
        <v>19</v>
      </c>
    </row>
    <row r="23" spans="1:16" ht="39" x14ac:dyDescent="0.25">
      <c r="A23" s="2">
        <v>20</v>
      </c>
      <c r="B23" s="2" t="s">
        <v>15</v>
      </c>
      <c r="C23" s="2" t="s">
        <v>94</v>
      </c>
      <c r="D23" s="3" t="s">
        <v>95</v>
      </c>
      <c r="E23" s="4" t="s">
        <v>116</v>
      </c>
      <c r="F23" s="3" t="s">
        <v>96</v>
      </c>
      <c r="G23" s="4" t="s">
        <v>158</v>
      </c>
      <c r="H23" s="5" t="s">
        <v>138</v>
      </c>
      <c r="I23" s="15" t="s">
        <v>16</v>
      </c>
      <c r="J23" s="19" t="s">
        <v>39</v>
      </c>
      <c r="K23" s="16" t="s">
        <v>92</v>
      </c>
      <c r="L23" s="8" t="s">
        <v>80</v>
      </c>
      <c r="M23" s="10" t="s">
        <v>132</v>
      </c>
      <c r="N23" s="13">
        <v>265500000</v>
      </c>
      <c r="O23" s="2" t="s">
        <v>47</v>
      </c>
      <c r="P23" s="7" t="s">
        <v>19</v>
      </c>
    </row>
    <row r="24" spans="1:16" ht="39" x14ac:dyDescent="0.25">
      <c r="A24" s="2">
        <v>21</v>
      </c>
      <c r="B24" s="2" t="s">
        <v>15</v>
      </c>
      <c r="C24" s="2" t="s">
        <v>94</v>
      </c>
      <c r="D24" s="3" t="s">
        <v>95</v>
      </c>
      <c r="E24" s="4" t="s">
        <v>117</v>
      </c>
      <c r="F24" s="3" t="s">
        <v>96</v>
      </c>
      <c r="G24" s="4" t="s">
        <v>159</v>
      </c>
      <c r="H24" s="5" t="s">
        <v>138</v>
      </c>
      <c r="I24" s="15" t="s">
        <v>16</v>
      </c>
      <c r="J24" s="19" t="s">
        <v>40</v>
      </c>
      <c r="K24" s="16" t="s">
        <v>93</v>
      </c>
      <c r="L24" s="8" t="s">
        <v>81</v>
      </c>
      <c r="M24" s="10" t="s">
        <v>133</v>
      </c>
      <c r="N24" s="13">
        <v>74180000</v>
      </c>
      <c r="O24" s="2" t="s">
        <v>18</v>
      </c>
      <c r="P24" s="7" t="s">
        <v>19</v>
      </c>
    </row>
    <row r="25" spans="1:16" ht="39" x14ac:dyDescent="0.25">
      <c r="A25" s="2">
        <v>22</v>
      </c>
      <c r="B25" s="2" t="s">
        <v>15</v>
      </c>
      <c r="C25" s="2" t="s">
        <v>94</v>
      </c>
      <c r="D25" s="3" t="s">
        <v>95</v>
      </c>
      <c r="E25" s="4" t="s">
        <v>118</v>
      </c>
      <c r="F25" s="3" t="s">
        <v>96</v>
      </c>
      <c r="G25" s="4" t="s">
        <v>160</v>
      </c>
      <c r="H25" s="5" t="s">
        <v>138</v>
      </c>
      <c r="I25" s="15" t="s">
        <v>16</v>
      </c>
      <c r="J25" s="19" t="s">
        <v>41</v>
      </c>
      <c r="K25" s="16" t="s">
        <v>87</v>
      </c>
      <c r="L25" s="8" t="s">
        <v>82</v>
      </c>
      <c r="M25" s="10" t="s">
        <v>134</v>
      </c>
      <c r="N25" s="13">
        <v>107270000</v>
      </c>
      <c r="O25" s="2" t="s">
        <v>18</v>
      </c>
      <c r="P25" s="7" t="s">
        <v>19</v>
      </c>
    </row>
    <row r="26" spans="1:16" ht="26.25" x14ac:dyDescent="0.25">
      <c r="A26" s="2">
        <v>23</v>
      </c>
      <c r="B26" s="2" t="s">
        <v>15</v>
      </c>
      <c r="C26" s="2" t="s">
        <v>94</v>
      </c>
      <c r="D26" s="3" t="s">
        <v>95</v>
      </c>
      <c r="E26" s="4" t="s">
        <v>119</v>
      </c>
      <c r="F26" s="3" t="s">
        <v>96</v>
      </c>
      <c r="G26" s="4" t="s">
        <v>161</v>
      </c>
      <c r="H26" s="5" t="s">
        <v>138</v>
      </c>
      <c r="I26" s="15" t="s">
        <v>16</v>
      </c>
      <c r="J26" s="19" t="s">
        <v>42</v>
      </c>
      <c r="K26" s="16" t="s">
        <v>88</v>
      </c>
      <c r="L26" s="8" t="s">
        <v>83</v>
      </c>
      <c r="M26" s="10" t="s">
        <v>59</v>
      </c>
      <c r="N26" s="13">
        <v>126110000</v>
      </c>
      <c r="O26" s="2" t="s">
        <v>18</v>
      </c>
      <c r="P26" s="7" t="s">
        <v>19</v>
      </c>
    </row>
    <row r="27" spans="1:16" x14ac:dyDescent="0.25">
      <c r="A27" s="2">
        <v>24</v>
      </c>
      <c r="B27" s="2" t="s">
        <v>15</v>
      </c>
      <c r="C27" s="2" t="s">
        <v>94</v>
      </c>
      <c r="D27" s="3" t="s">
        <v>95</v>
      </c>
      <c r="E27" s="4" t="s">
        <v>120</v>
      </c>
      <c r="F27" s="3" t="s">
        <v>96</v>
      </c>
      <c r="G27" s="4" t="s">
        <v>162</v>
      </c>
      <c r="H27" s="5" t="s">
        <v>138</v>
      </c>
      <c r="I27" s="15" t="s">
        <v>16</v>
      </c>
      <c r="J27" s="19" t="s">
        <v>43</v>
      </c>
      <c r="K27" s="16" t="s">
        <v>93</v>
      </c>
      <c r="L27" s="8" t="s">
        <v>84</v>
      </c>
      <c r="M27" s="10" t="s">
        <v>60</v>
      </c>
      <c r="N27" s="13">
        <v>72460000</v>
      </c>
      <c r="O27" s="2" t="s">
        <v>18</v>
      </c>
      <c r="P27" s="7" t="s">
        <v>19</v>
      </c>
    </row>
    <row r="28" spans="1:16" ht="26.25" x14ac:dyDescent="0.25">
      <c r="A28" s="2">
        <v>25</v>
      </c>
      <c r="B28" s="2" t="s">
        <v>15</v>
      </c>
      <c r="C28" s="2" t="s">
        <v>94</v>
      </c>
      <c r="D28" s="3" t="s">
        <v>95</v>
      </c>
      <c r="E28" s="4" t="s">
        <v>121</v>
      </c>
      <c r="F28" s="3" t="s">
        <v>96</v>
      </c>
      <c r="G28" s="4" t="s">
        <v>163</v>
      </c>
      <c r="H28" s="5" t="s">
        <v>138</v>
      </c>
      <c r="I28" s="15" t="s">
        <v>16</v>
      </c>
      <c r="J28" s="19" t="s">
        <v>44</v>
      </c>
      <c r="K28" s="16" t="s">
        <v>88</v>
      </c>
      <c r="L28" s="8" t="s">
        <v>85</v>
      </c>
      <c r="M28" s="10" t="s">
        <v>135</v>
      </c>
      <c r="N28" s="13">
        <v>31580000</v>
      </c>
      <c r="O28" s="2" t="s">
        <v>17</v>
      </c>
      <c r="P28" s="7" t="s">
        <v>19</v>
      </c>
    </row>
    <row r="29" spans="1:16" ht="39" x14ac:dyDescent="0.25">
      <c r="A29" s="2">
        <v>26</v>
      </c>
      <c r="B29" s="2" t="s">
        <v>15</v>
      </c>
      <c r="C29" s="2" t="s">
        <v>94</v>
      </c>
      <c r="D29" s="3" t="s">
        <v>95</v>
      </c>
      <c r="E29" s="4" t="s">
        <v>122</v>
      </c>
      <c r="F29" s="3" t="s">
        <v>96</v>
      </c>
      <c r="G29" s="4" t="s">
        <v>164</v>
      </c>
      <c r="H29" s="5" t="s">
        <v>138</v>
      </c>
      <c r="I29" s="15" t="s">
        <v>16</v>
      </c>
      <c r="J29" s="19" t="s">
        <v>44</v>
      </c>
      <c r="K29" s="16" t="s">
        <v>88</v>
      </c>
      <c r="L29" s="8" t="s">
        <v>85</v>
      </c>
      <c r="M29" s="10" t="s">
        <v>136</v>
      </c>
      <c r="N29" s="13">
        <v>371020000</v>
      </c>
      <c r="O29" s="2" t="s">
        <v>47</v>
      </c>
      <c r="P29" s="7" t="s">
        <v>19</v>
      </c>
    </row>
    <row r="30" spans="1:16" ht="26.25" x14ac:dyDescent="0.25">
      <c r="A30" s="2">
        <v>27</v>
      </c>
      <c r="B30" s="2" t="s">
        <v>15</v>
      </c>
      <c r="C30" s="2" t="s">
        <v>94</v>
      </c>
      <c r="D30" s="3" t="s">
        <v>95</v>
      </c>
      <c r="E30" s="4" t="s">
        <v>123</v>
      </c>
      <c r="F30" s="3" t="s">
        <v>96</v>
      </c>
      <c r="G30" s="4" t="s">
        <v>165</v>
      </c>
      <c r="H30" s="5" t="s">
        <v>138</v>
      </c>
      <c r="I30" s="15" t="s">
        <v>16</v>
      </c>
      <c r="J30" s="19" t="s">
        <v>45</v>
      </c>
      <c r="K30" s="16" t="s">
        <v>88</v>
      </c>
      <c r="L30" s="8" t="s">
        <v>86</v>
      </c>
      <c r="M30" s="10" t="s">
        <v>137</v>
      </c>
      <c r="N30" s="13">
        <v>130000000</v>
      </c>
      <c r="O30" s="2" t="s">
        <v>18</v>
      </c>
      <c r="P30" s="7" t="s">
        <v>19</v>
      </c>
    </row>
    <row r="31" spans="1:16" x14ac:dyDescent="0.25">
      <c r="N31" s="11">
        <f>SUM(N4:N30)</f>
        <v>3901450000</v>
      </c>
    </row>
    <row r="33" spans="14:14" x14ac:dyDescent="0.25">
      <c r="N33" s="14"/>
    </row>
    <row r="34" spans="14:14" x14ac:dyDescent="0.25">
      <c r="N34" s="14"/>
    </row>
    <row r="35" spans="14:14" x14ac:dyDescent="0.25">
      <c r="N35" s="14"/>
    </row>
    <row r="36" spans="14:14" x14ac:dyDescent="0.25">
      <c r="N36" s="14"/>
    </row>
    <row r="37" spans="14:14" x14ac:dyDescent="0.25">
      <c r="N37" s="14"/>
    </row>
    <row r="38" spans="14:14" x14ac:dyDescent="0.25">
      <c r="N38" s="14"/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lppm</dc:creator>
  <cp:lastModifiedBy>lppm</cp:lastModifiedBy>
  <cp:lastPrinted>2025-05-27T00:11:59Z</cp:lastPrinted>
  <dcterms:created xsi:type="dcterms:W3CDTF">2024-06-03T00:28:42Z</dcterms:created>
  <dcterms:modified xsi:type="dcterms:W3CDTF">2025-06-03T01:39:53Z</dcterms:modified>
</cp:coreProperties>
</file>