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2000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K16" i="1"/>
  <c r="L16" i="1"/>
  <c r="M16" i="1"/>
  <c r="N16" i="1"/>
  <c r="O16" i="1"/>
  <c r="P16" i="1"/>
  <c r="Q16" i="1"/>
  <c r="R16" i="1"/>
  <c r="C16" i="1"/>
  <c r="J16" i="1" l="1"/>
</calcChain>
</file>

<file path=xl/sharedStrings.xml><?xml version="1.0" encoding="utf-8"?>
<sst xmlns="http://schemas.openxmlformats.org/spreadsheetml/2006/main" count="32" uniqueCount="19">
  <si>
    <t>Kedokteran</t>
  </si>
  <si>
    <t>Teknik</t>
  </si>
  <si>
    <t>Pertanian</t>
  </si>
  <si>
    <t>Peternakan</t>
  </si>
  <si>
    <t xml:space="preserve">Perikanan </t>
  </si>
  <si>
    <t>Ekonomi</t>
  </si>
  <si>
    <t>Hukum</t>
  </si>
  <si>
    <t>ISIP</t>
  </si>
  <si>
    <t>Budaya</t>
  </si>
  <si>
    <t>MIPA</t>
  </si>
  <si>
    <t>FKM</t>
  </si>
  <si>
    <t>FAKULTAS</t>
  </si>
  <si>
    <t>DIKTI</t>
  </si>
  <si>
    <t>UNSRAT</t>
  </si>
  <si>
    <t>Judul</t>
  </si>
  <si>
    <t>Dana</t>
  </si>
  <si>
    <t>Judull</t>
  </si>
  <si>
    <t>DATA PENELITIAN YANG PENELITIAN DIKTI DAN UNSRAT 2015 s/d 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</si>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</sst>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1" fontId="2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4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5" fillId="0" borderId="0" xfId="5" applyBorder="1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1" fontId="3" fillId="2" borderId="1" xfId="1" applyFont="1" applyFill="1" applyBorder="1"/>
    <xf numFmtId="0" fontId="0" fillId="2" borderId="1" xfId="0" applyFill="1" applyBorder="1" applyAlignment="1">
      <alignment horizontal="center"/>
    </xf>
    <xf numFmtId="41" fontId="0" fillId="2" borderId="1" xfId="0" applyNumberFormat="1" applyFill="1" applyBorder="1"/>
    <xf numFmtId="41" fontId="0" fillId="2" borderId="1" xfId="1" applyFont="1" applyFill="1" applyBorder="1"/>
    <xf numFmtId="41" fontId="7" fillId="2" borderId="0" xfId="0" applyNumberFormat="1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41" fontId="5" fillId="3" borderId="1" xfId="1" applyFont="1" applyFill="1" applyBorder="1"/>
    <xf numFmtId="0" fontId="0" fillId="3" borderId="1" xfId="0" applyFill="1" applyBorder="1" applyAlignment="1">
      <alignment horizontal="center"/>
    </xf>
    <xf numFmtId="41" fontId="0" fillId="3" borderId="1" xfId="0" applyNumberFormat="1" applyFill="1" applyBorder="1"/>
    <xf numFmtId="0" fontId="1" fillId="2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1" fontId="1" fillId="0" borderId="1" xfId="1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</cellXfs>
  <cellStyles count="14">
    <cellStyle name="Comma [0]" xfId="1" builtinId="6"/>
    <cellStyle name="Comma [0] 2" xfId="6"/>
    <cellStyle name="Comma 2" xfId="3"/>
    <cellStyle name="Comma 3" xfId="4"/>
    <cellStyle name="Comma 4" xfId="8"/>
    <cellStyle name="Comma 5" xfId="11"/>
    <cellStyle name="Comma 6" xfId="12"/>
    <cellStyle name="Comma 7" xfId="13"/>
    <cellStyle name="Normal" xfId="0" builtinId="0"/>
    <cellStyle name="Normal 2" xfId="2"/>
    <cellStyle name="Normal 2 2" xfId="10"/>
    <cellStyle name="Normal 3" xfId="5"/>
    <cellStyle name="Normal 3 2" xfId="9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tabSelected="1" zoomScale="90" zoomScaleNormal="90" workbookViewId="0">
      <selection activeCell="P25" sqref="P25"/>
    </sheetView>
  </sheetViews>
  <sheetFormatPr defaultRowHeight="15" x14ac:dyDescent="0.25"/>
  <cols>
    <col min="2" max="2" width="12.85546875" customWidth="1"/>
    <col min="4" max="4" width="16.28515625" customWidth="1"/>
    <col min="6" max="6" width="15.85546875" customWidth="1"/>
    <col min="7" max="7" width="8.28515625" customWidth="1"/>
    <col min="8" max="8" width="16.85546875" customWidth="1"/>
    <col min="9" max="9" width="8.28515625" customWidth="1"/>
    <col min="10" max="10" width="16.5703125" customWidth="1"/>
    <col min="12" max="12" width="15.28515625" customWidth="1"/>
    <col min="14" max="14" width="15.5703125" customWidth="1"/>
    <col min="16" max="16" width="16.28515625" customWidth="1"/>
    <col min="18" max="18" width="16" customWidth="1"/>
  </cols>
  <sheetData>
    <row r="1" spans="2:18" ht="30" customHeight="1" x14ac:dyDescent="0.25">
      <c r="B1" s="24" t="s">
        <v>17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2:18" x14ac:dyDescent="0.25">
      <c r="B2" s="5" t="s">
        <v>11</v>
      </c>
      <c r="C2" s="8" t="s">
        <v>12</v>
      </c>
      <c r="D2" s="9"/>
      <c r="E2" s="9"/>
      <c r="F2" s="9"/>
      <c r="G2" s="9"/>
      <c r="H2" s="9"/>
      <c r="I2" s="9"/>
      <c r="J2" s="10"/>
      <c r="K2" s="16" t="s">
        <v>13</v>
      </c>
      <c r="L2" s="16"/>
      <c r="M2" s="16"/>
      <c r="N2" s="16"/>
      <c r="O2" s="16"/>
      <c r="P2" s="16"/>
      <c r="Q2" s="16"/>
      <c r="R2" s="16"/>
    </row>
    <row r="3" spans="2:18" x14ac:dyDescent="0.25">
      <c r="B3" s="7"/>
      <c r="C3" s="8">
        <v>2015</v>
      </c>
      <c r="D3" s="10"/>
      <c r="E3" s="8">
        <v>2016</v>
      </c>
      <c r="F3" s="10"/>
      <c r="G3" s="8">
        <v>2017</v>
      </c>
      <c r="H3" s="10"/>
      <c r="I3" s="8">
        <v>2018</v>
      </c>
      <c r="J3" s="10"/>
      <c r="K3" s="16">
        <v>2015</v>
      </c>
      <c r="L3" s="16"/>
      <c r="M3" s="16">
        <v>2016</v>
      </c>
      <c r="N3" s="16"/>
      <c r="O3" s="16">
        <v>2017</v>
      </c>
      <c r="P3" s="16"/>
      <c r="Q3" s="17">
        <v>2018</v>
      </c>
      <c r="R3" s="17"/>
    </row>
    <row r="4" spans="2:18" s="3" customFormat="1" x14ac:dyDescent="0.25">
      <c r="B4" s="6"/>
      <c r="C4" s="23" t="s">
        <v>14</v>
      </c>
      <c r="D4" s="23" t="s">
        <v>15</v>
      </c>
      <c r="E4" s="23" t="s">
        <v>14</v>
      </c>
      <c r="F4" s="23" t="s">
        <v>15</v>
      </c>
      <c r="G4" s="23" t="s">
        <v>16</v>
      </c>
      <c r="H4" s="23" t="s">
        <v>15</v>
      </c>
      <c r="I4" s="23" t="s">
        <v>14</v>
      </c>
      <c r="J4" s="23" t="s">
        <v>15</v>
      </c>
      <c r="K4" s="18" t="s">
        <v>14</v>
      </c>
      <c r="L4" s="18" t="s">
        <v>15</v>
      </c>
      <c r="M4" s="18" t="s">
        <v>14</v>
      </c>
      <c r="N4" s="18" t="s">
        <v>15</v>
      </c>
      <c r="O4" s="18" t="s">
        <v>14</v>
      </c>
      <c r="P4" s="18" t="s">
        <v>15</v>
      </c>
      <c r="Q4" s="19" t="s">
        <v>14</v>
      </c>
      <c r="R4" s="19" t="s">
        <v>15</v>
      </c>
    </row>
    <row r="5" spans="2:18" x14ac:dyDescent="0.25">
      <c r="B5" s="1" t="s">
        <v>0</v>
      </c>
      <c r="C5" s="12">
        <v>3</v>
      </c>
      <c r="D5" s="11">
        <v>270000000</v>
      </c>
      <c r="E5" s="12">
        <v>12</v>
      </c>
      <c r="F5" s="11">
        <v>623900000</v>
      </c>
      <c r="G5" s="12">
        <v>4</v>
      </c>
      <c r="H5" s="13">
        <v>515000000</v>
      </c>
      <c r="I5" s="12">
        <v>4</v>
      </c>
      <c r="J5" s="13">
        <v>349153000</v>
      </c>
      <c r="K5" s="21">
        <v>6</v>
      </c>
      <c r="L5" s="20">
        <v>250000000</v>
      </c>
      <c r="M5" s="21">
        <v>22</v>
      </c>
      <c r="N5" s="20">
        <v>615000000</v>
      </c>
      <c r="O5" s="21">
        <v>11</v>
      </c>
      <c r="P5" s="22">
        <v>315000000</v>
      </c>
      <c r="Q5" s="21">
        <v>24</v>
      </c>
      <c r="R5" s="22">
        <v>1098000000</v>
      </c>
    </row>
    <row r="6" spans="2:18" x14ac:dyDescent="0.25">
      <c r="B6" s="1" t="s">
        <v>1</v>
      </c>
      <c r="C6" s="12">
        <v>12</v>
      </c>
      <c r="D6" s="11">
        <v>1070500000</v>
      </c>
      <c r="E6" s="12">
        <v>23</v>
      </c>
      <c r="F6" s="11">
        <v>1436000000</v>
      </c>
      <c r="G6" s="12">
        <v>14</v>
      </c>
      <c r="H6" s="13">
        <v>1346710000</v>
      </c>
      <c r="I6" s="12">
        <v>10</v>
      </c>
      <c r="J6" s="13">
        <v>980915000</v>
      </c>
      <c r="K6" s="21">
        <v>11</v>
      </c>
      <c r="L6" s="20">
        <v>450000000</v>
      </c>
      <c r="M6" s="21">
        <v>45</v>
      </c>
      <c r="N6" s="20">
        <v>1185000000</v>
      </c>
      <c r="O6" s="21">
        <v>61</v>
      </c>
      <c r="P6" s="22">
        <v>1890000000</v>
      </c>
      <c r="Q6" s="21">
        <v>53</v>
      </c>
      <c r="R6" s="22">
        <v>2625000000</v>
      </c>
    </row>
    <row r="7" spans="2:18" x14ac:dyDescent="0.25">
      <c r="B7" s="1" t="s">
        <v>2</v>
      </c>
      <c r="C7" s="12">
        <v>7</v>
      </c>
      <c r="D7" s="11">
        <v>354500000</v>
      </c>
      <c r="E7" s="12">
        <v>15</v>
      </c>
      <c r="F7" s="11">
        <v>673200000</v>
      </c>
      <c r="G7" s="12">
        <v>10</v>
      </c>
      <c r="H7" s="13">
        <v>763627000</v>
      </c>
      <c r="I7" s="12">
        <v>7</v>
      </c>
      <c r="J7" s="13">
        <v>611500000</v>
      </c>
      <c r="K7" s="21">
        <v>40</v>
      </c>
      <c r="L7" s="20">
        <v>1402000000</v>
      </c>
      <c r="M7" s="21">
        <v>24</v>
      </c>
      <c r="N7" s="20">
        <v>660000000</v>
      </c>
      <c r="O7" s="21">
        <v>14</v>
      </c>
      <c r="P7" s="22">
        <v>465000000</v>
      </c>
      <c r="Q7" s="21">
        <v>49</v>
      </c>
      <c r="R7" s="22">
        <v>2370000000</v>
      </c>
    </row>
    <row r="8" spans="2:18" x14ac:dyDescent="0.25">
      <c r="B8" s="1" t="s">
        <v>3</v>
      </c>
      <c r="C8" s="12">
        <v>4</v>
      </c>
      <c r="D8" s="11">
        <v>306000000</v>
      </c>
      <c r="E8" s="12">
        <v>14</v>
      </c>
      <c r="F8" s="11">
        <v>708500000</v>
      </c>
      <c r="G8" s="12">
        <v>11</v>
      </c>
      <c r="H8" s="13">
        <v>860597000</v>
      </c>
      <c r="I8" s="12">
        <v>12</v>
      </c>
      <c r="J8" s="13">
        <v>930400000</v>
      </c>
      <c r="K8" s="21">
        <v>23</v>
      </c>
      <c r="L8" s="20">
        <v>907500000</v>
      </c>
      <c r="M8" s="21">
        <v>13</v>
      </c>
      <c r="N8" s="20">
        <v>375000000</v>
      </c>
      <c r="O8" s="21">
        <v>6</v>
      </c>
      <c r="P8" s="22">
        <v>165000000</v>
      </c>
      <c r="Q8" s="21">
        <v>36</v>
      </c>
      <c r="R8" s="22">
        <v>1768500000</v>
      </c>
    </row>
    <row r="9" spans="2:18" x14ac:dyDescent="0.25">
      <c r="B9" s="1" t="s">
        <v>4</v>
      </c>
      <c r="C9" s="12">
        <v>18</v>
      </c>
      <c r="D9" s="11">
        <v>2415000000</v>
      </c>
      <c r="E9" s="12">
        <v>25</v>
      </c>
      <c r="F9" s="11">
        <v>3215000000</v>
      </c>
      <c r="G9" s="12">
        <v>30</v>
      </c>
      <c r="H9" s="13">
        <v>3440666000</v>
      </c>
      <c r="I9" s="12">
        <v>44</v>
      </c>
      <c r="J9" s="13">
        <v>5072945000</v>
      </c>
      <c r="K9" s="21">
        <v>35</v>
      </c>
      <c r="L9" s="20">
        <v>1376500000</v>
      </c>
      <c r="M9" s="21">
        <v>25</v>
      </c>
      <c r="N9" s="20">
        <v>690000000</v>
      </c>
      <c r="O9" s="21">
        <v>8</v>
      </c>
      <c r="P9" s="22">
        <v>240000000</v>
      </c>
      <c r="Q9" s="21">
        <v>51</v>
      </c>
      <c r="R9" s="22">
        <v>2466000000</v>
      </c>
    </row>
    <row r="10" spans="2:18" x14ac:dyDescent="0.25">
      <c r="B10" s="1" t="s">
        <v>5</v>
      </c>
      <c r="C10" s="12">
        <v>7</v>
      </c>
      <c r="D10" s="11">
        <v>489000000</v>
      </c>
      <c r="E10" s="12">
        <v>4</v>
      </c>
      <c r="F10" s="11">
        <v>371600000</v>
      </c>
      <c r="G10" s="12">
        <v>10</v>
      </c>
      <c r="H10" s="13">
        <v>778760000</v>
      </c>
      <c r="I10" s="12">
        <v>19</v>
      </c>
      <c r="J10" s="13">
        <v>1567975000</v>
      </c>
      <c r="K10" s="21">
        <v>18</v>
      </c>
      <c r="L10" s="20">
        <v>697500000</v>
      </c>
      <c r="M10" s="21">
        <v>29</v>
      </c>
      <c r="N10" s="20">
        <v>795000000</v>
      </c>
      <c r="O10" s="21">
        <v>47</v>
      </c>
      <c r="P10" s="22">
        <v>1230000000</v>
      </c>
      <c r="Q10" s="21">
        <v>41</v>
      </c>
      <c r="R10" s="22">
        <v>1855500000</v>
      </c>
    </row>
    <row r="11" spans="2:18" x14ac:dyDescent="0.25">
      <c r="B11" s="1" t="s">
        <v>6</v>
      </c>
      <c r="C11" s="12">
        <v>3</v>
      </c>
      <c r="D11" s="11">
        <v>175000000</v>
      </c>
      <c r="E11" s="12">
        <v>1</v>
      </c>
      <c r="F11" s="14">
        <v>60000000</v>
      </c>
      <c r="G11" s="12">
        <v>1</v>
      </c>
      <c r="H11" s="13">
        <v>145000000</v>
      </c>
      <c r="I11" s="12">
        <v>6</v>
      </c>
      <c r="J11" s="13">
        <v>473743000</v>
      </c>
      <c r="K11" s="21">
        <v>22</v>
      </c>
      <c r="L11" s="20">
        <v>757500000</v>
      </c>
      <c r="M11" s="21">
        <v>21</v>
      </c>
      <c r="N11" s="20">
        <v>615000000</v>
      </c>
      <c r="O11" s="21">
        <v>31</v>
      </c>
      <c r="P11" s="22">
        <v>870000000</v>
      </c>
      <c r="Q11" s="21">
        <v>19</v>
      </c>
      <c r="R11" s="22">
        <v>885000000</v>
      </c>
    </row>
    <row r="12" spans="2:18" x14ac:dyDescent="0.25">
      <c r="B12" s="1" t="s">
        <v>7</v>
      </c>
      <c r="C12" s="12">
        <v>9</v>
      </c>
      <c r="D12" s="11">
        <v>552500000</v>
      </c>
      <c r="E12" s="12">
        <v>2</v>
      </c>
      <c r="F12" s="14">
        <v>260000000</v>
      </c>
      <c r="G12" s="12">
        <v>8</v>
      </c>
      <c r="H12" s="13">
        <v>928500000</v>
      </c>
      <c r="I12" s="12">
        <v>8</v>
      </c>
      <c r="J12" s="13">
        <v>724943000</v>
      </c>
      <c r="K12" s="21">
        <v>30</v>
      </c>
      <c r="L12" s="20">
        <v>1019500000</v>
      </c>
      <c r="M12" s="21">
        <v>24</v>
      </c>
      <c r="N12" s="20">
        <v>660000000</v>
      </c>
      <c r="O12" s="21">
        <v>30</v>
      </c>
      <c r="P12" s="22">
        <v>765000000</v>
      </c>
      <c r="Q12" s="21">
        <v>34</v>
      </c>
      <c r="R12" s="22">
        <v>1434000000</v>
      </c>
    </row>
    <row r="13" spans="2:18" x14ac:dyDescent="0.25">
      <c r="B13" s="1" t="s">
        <v>8</v>
      </c>
      <c r="C13" s="12">
        <v>0</v>
      </c>
      <c r="D13" s="14">
        <v>0</v>
      </c>
      <c r="E13" s="12">
        <v>3</v>
      </c>
      <c r="F13" s="11">
        <v>73200000</v>
      </c>
      <c r="G13" s="12">
        <v>0</v>
      </c>
      <c r="H13" s="13">
        <v>0</v>
      </c>
      <c r="I13" s="12">
        <v>2</v>
      </c>
      <c r="J13" s="13">
        <v>201863000</v>
      </c>
      <c r="K13" s="21">
        <v>14</v>
      </c>
      <c r="L13" s="20">
        <v>502000000</v>
      </c>
      <c r="M13" s="21">
        <v>11</v>
      </c>
      <c r="N13" s="20">
        <v>300000000</v>
      </c>
      <c r="O13" s="21">
        <v>7</v>
      </c>
      <c r="P13" s="22">
        <v>195000000</v>
      </c>
      <c r="Q13" s="21">
        <v>16</v>
      </c>
      <c r="R13" s="22">
        <v>745500000</v>
      </c>
    </row>
    <row r="14" spans="2:18" x14ac:dyDescent="0.25">
      <c r="B14" s="1" t="s">
        <v>9</v>
      </c>
      <c r="C14" s="12">
        <v>23</v>
      </c>
      <c r="D14" s="11">
        <v>2365500000</v>
      </c>
      <c r="E14" s="12">
        <v>29</v>
      </c>
      <c r="F14" s="11">
        <v>2923300000</v>
      </c>
      <c r="G14" s="12">
        <v>15</v>
      </c>
      <c r="H14" s="15">
        <v>2179860000</v>
      </c>
      <c r="I14" s="12">
        <v>25</v>
      </c>
      <c r="J14" s="13">
        <v>2344335000</v>
      </c>
      <c r="K14" s="21">
        <v>11</v>
      </c>
      <c r="L14" s="20">
        <v>447000000</v>
      </c>
      <c r="M14" s="21">
        <v>19</v>
      </c>
      <c r="N14" s="20">
        <v>420000000</v>
      </c>
      <c r="O14" s="21">
        <v>24</v>
      </c>
      <c r="P14" s="22">
        <v>600000000</v>
      </c>
      <c r="Q14" s="21">
        <v>37</v>
      </c>
      <c r="R14" s="22">
        <v>1785000000</v>
      </c>
    </row>
    <row r="15" spans="2:18" x14ac:dyDescent="0.25">
      <c r="B15" s="1" t="s">
        <v>10</v>
      </c>
      <c r="C15" s="12">
        <v>0</v>
      </c>
      <c r="D15" s="14">
        <v>0</v>
      </c>
      <c r="E15" s="12">
        <v>5</v>
      </c>
      <c r="F15" s="11">
        <v>58000000</v>
      </c>
      <c r="G15" s="12">
        <v>3</v>
      </c>
      <c r="H15" s="13">
        <v>325000000</v>
      </c>
      <c r="I15" s="12">
        <v>1</v>
      </c>
      <c r="J15" s="13">
        <v>32375000</v>
      </c>
      <c r="K15" s="21">
        <v>2</v>
      </c>
      <c r="L15" s="20">
        <v>80000000</v>
      </c>
      <c r="M15" s="21">
        <v>12</v>
      </c>
      <c r="N15" s="20">
        <v>225000000</v>
      </c>
      <c r="O15" s="21">
        <v>10</v>
      </c>
      <c r="P15" s="22">
        <v>225000000</v>
      </c>
      <c r="Q15" s="21">
        <v>13</v>
      </c>
      <c r="R15" s="22">
        <v>534000000</v>
      </c>
    </row>
    <row r="16" spans="2:18" ht="25.5" customHeight="1" x14ac:dyDescent="0.25">
      <c r="B16" s="26" t="s">
        <v>18</v>
      </c>
      <c r="C16" s="4">
        <f>SUM(C5:C15)</f>
        <v>86</v>
      </c>
      <c r="D16" s="25">
        <f t="shared" ref="D16:R16" si="0">SUM(D5:D15)</f>
        <v>7998000000</v>
      </c>
      <c r="E16" s="4">
        <f t="shared" si="0"/>
        <v>133</v>
      </c>
      <c r="F16" s="25">
        <f t="shared" si="0"/>
        <v>10402700000</v>
      </c>
      <c r="G16" s="4">
        <f t="shared" si="0"/>
        <v>106</v>
      </c>
      <c r="H16" s="25">
        <f t="shared" si="0"/>
        <v>11283720000</v>
      </c>
      <c r="I16" s="4">
        <f t="shared" si="0"/>
        <v>138</v>
      </c>
      <c r="J16" s="25">
        <f t="shared" si="0"/>
        <v>13290147000</v>
      </c>
      <c r="K16" s="4">
        <f t="shared" si="0"/>
        <v>212</v>
      </c>
      <c r="L16" s="25">
        <f t="shared" si="0"/>
        <v>7889500000</v>
      </c>
      <c r="M16" s="4">
        <f t="shared" si="0"/>
        <v>245</v>
      </c>
      <c r="N16" s="25">
        <f t="shared" si="0"/>
        <v>6540000000</v>
      </c>
      <c r="O16" s="4">
        <f t="shared" si="0"/>
        <v>249</v>
      </c>
      <c r="P16" s="25">
        <f t="shared" si="0"/>
        <v>6960000000</v>
      </c>
      <c r="Q16" s="4">
        <f t="shared" si="0"/>
        <v>373</v>
      </c>
      <c r="R16" s="25">
        <f t="shared" si="0"/>
        <v>17566500000</v>
      </c>
    </row>
    <row r="21" spans="11:11" x14ac:dyDescent="0.25">
      <c r="K21" s="2"/>
    </row>
  </sheetData>
  <mergeCells count="12">
    <mergeCell ref="K2:R2"/>
    <mergeCell ref="K3:L3"/>
    <mergeCell ref="M3:N3"/>
    <mergeCell ref="O3:P3"/>
    <mergeCell ref="Q3:R3"/>
    <mergeCell ref="C3:D3"/>
    <mergeCell ref="E3:F3"/>
    <mergeCell ref="G3:H3"/>
    <mergeCell ref="I3:J3"/>
    <mergeCell ref="C2:J2"/>
    <mergeCell ref="B2:B4"/>
    <mergeCell ref="B1:R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2018-10-15T04:47:47Z</dcterms:created>
  <dcterms:modified xsi:type="dcterms:W3CDTF">2018-10-16T06:31:04Z</dcterms:modified>
</cp:coreProperties>
</file>